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uprekm\Desktop\"/>
    </mc:Choice>
  </mc:AlternateContent>
  <bookViews>
    <workbookView xWindow="0" yWindow="0" windowWidth="28800" windowHeight="12450"/>
  </bookViews>
  <sheets>
    <sheet name="RISK CALCULATION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1" i="1" s="1"/>
  <c r="E8" i="1"/>
  <c r="E11" i="1" s="1"/>
  <c r="D8" i="1"/>
  <c r="D11" i="1" s="1"/>
  <c r="C8" i="1"/>
  <c r="C11" i="1" s="1"/>
  <c r="J11" i="1"/>
  <c r="I11" i="1"/>
  <c r="H11" i="1"/>
  <c r="G8" i="1"/>
  <c r="G11" i="1" s="1"/>
  <c r="B8" i="1"/>
  <c r="B11" i="1" s="1"/>
  <c r="K9" i="1"/>
  <c r="J10" i="1" s="1"/>
  <c r="K2" i="1"/>
  <c r="H3" i="1" s="1"/>
  <c r="B10" i="1" l="1"/>
  <c r="B3" i="1"/>
  <c r="K8" i="1"/>
  <c r="H12" i="1" s="1"/>
  <c r="E10" i="1"/>
  <c r="I10" i="1"/>
  <c r="C10" i="1"/>
  <c r="G10" i="1"/>
  <c r="D10" i="1"/>
  <c r="H10" i="1"/>
  <c r="F10" i="1"/>
  <c r="G3" i="1"/>
  <c r="I3" i="1"/>
  <c r="C3" i="1"/>
  <c r="J3" i="1"/>
  <c r="D3" i="1"/>
  <c r="F3" i="1"/>
  <c r="E3" i="1"/>
  <c r="D12" i="1" l="1"/>
  <c r="F12" i="1"/>
  <c r="C12" i="1"/>
  <c r="B12" i="1"/>
  <c r="E12" i="1"/>
  <c r="K11" i="1"/>
  <c r="I12" i="1"/>
  <c r="J12" i="1"/>
  <c r="G12" i="1"/>
  <c r="K3" i="1"/>
</calcChain>
</file>

<file path=xl/sharedStrings.xml><?xml version="1.0" encoding="utf-8"?>
<sst xmlns="http://schemas.openxmlformats.org/spreadsheetml/2006/main" count="48" uniqueCount="19">
  <si>
    <t>RATE</t>
  </si>
  <si>
    <t>ASIAN</t>
  </si>
  <si>
    <t>BLACK</t>
  </si>
  <si>
    <t>HISPANIC</t>
  </si>
  <si>
    <t xml:space="preserve">WHITE </t>
  </si>
  <si>
    <t>2+ RACES</t>
  </si>
  <si>
    <t>SWD</t>
  </si>
  <si>
    <t>ECON DIS</t>
  </si>
  <si>
    <t>EL</t>
  </si>
  <si>
    <t>TOTAL</t>
  </si>
  <si>
    <t xml:space="preserve"> </t>
  </si>
  <si>
    <t>DATA POINT:  ISS</t>
  </si>
  <si>
    <t>STUDENT ENROLLMENT</t>
  </si>
  <si>
    <t>RISK INDEX</t>
  </si>
  <si>
    <t>RISK RATIO</t>
  </si>
  <si>
    <t>AMERICAN INDIAN OR ALASKA NATIVE</t>
  </si>
  <si>
    <t>PERCENTAGE OF TARGET POPULATION</t>
  </si>
  <si>
    <t xml:space="preserve">  </t>
  </si>
  <si>
    <t>STUDENTS IN TARGET DATA POINT (ISS)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</si>
</sst>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Protection="1"/>
    <xf numFmtId="164" fontId="0" fillId="0" borderId="0" xfId="0" applyNumberFormat="1" applyProtection="1"/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10" fontId="0" fillId="0" borderId="0" xfId="0" applyNumberFormat="1" applyAlignment="1" applyProtection="1">
      <alignment wrapText="1"/>
      <protection locked="0"/>
    </xf>
    <xf numFmtId="10" fontId="0" fillId="0" borderId="0" xfId="0" applyNumberFormat="1" applyProtection="1">
      <protection locked="0"/>
    </xf>
    <xf numFmtId="2" fontId="0" fillId="0" borderId="0" xfId="0" applyNumberFormat="1" applyAlignment="1" applyProtection="1">
      <alignment wrapText="1"/>
      <protection locked="0"/>
    </xf>
    <xf numFmtId="2" fontId="0" fillId="0" borderId="0" xfId="0" applyNumberFormat="1" applyProtection="1">
      <protection locked="0"/>
    </xf>
    <xf numFmtId="2" fontId="0" fillId="0" borderId="0" xfId="0" applyNumberFormat="1" applyProtection="1"/>
    <xf numFmtId="10" fontId="0" fillId="0" borderId="0" xfId="0" applyNumberFormat="1" applyAlignment="1" applyProtection="1">
      <alignment wrapText="1"/>
    </xf>
    <xf numFmtId="10" fontId="0" fillId="0" borderId="0" xfId="0" applyNumberFormat="1" applyProtection="1"/>
    <xf numFmtId="2" fontId="0" fillId="0" borderId="0" xfId="0" applyNumberFormat="1" applyAlignment="1" applyProtection="1">
      <alignment wrapText="1"/>
    </xf>
    <xf numFmtId="0" fontId="0" fillId="0" borderId="0" xfId="0" applyAlignment="1" applyProtection="1">
      <alignment wrapText="1"/>
    </xf>
    <xf numFmtId="0" fontId="1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K10" sqref="K10"/>
    </sheetView>
  </sheetViews>
  <sheetFormatPr defaultRowHeight="14.5" x14ac:dyDescent="0.35"/>
  <cols>
    <col min="1" max="2" width="18.54296875" style="5" customWidth="1"/>
    <col min="3" max="8" width="8.7265625" style="5" customWidth="1"/>
    <col min="9" max="10" width="8.7265625" style="5"/>
    <col min="11" max="11" width="14" style="5" customWidth="1"/>
    <col min="12" max="16384" width="8.7265625" style="5"/>
  </cols>
  <sheetData>
    <row r="1" spans="1:11" ht="29" x14ac:dyDescent="0.35">
      <c r="A1" s="3"/>
      <c r="B1" s="4" t="s">
        <v>15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</row>
    <row r="2" spans="1:11" ht="29" x14ac:dyDescent="0.35">
      <c r="A2" s="6" t="s">
        <v>12</v>
      </c>
      <c r="C2" s="5" t="s">
        <v>10</v>
      </c>
      <c r="D2" s="5" t="s">
        <v>10</v>
      </c>
      <c r="E2" s="5" t="s">
        <v>10</v>
      </c>
      <c r="F2" s="5" t="s">
        <v>10</v>
      </c>
      <c r="G2" s="5" t="s">
        <v>10</v>
      </c>
      <c r="H2" s="5" t="s">
        <v>10</v>
      </c>
      <c r="I2" s="5" t="s">
        <v>10</v>
      </c>
      <c r="J2" s="5" t="s">
        <v>10</v>
      </c>
      <c r="K2" s="1" t="e">
        <f>B2+C2+D2+E2+F2+G2</f>
        <v>#VALUE!</v>
      </c>
    </row>
    <row r="3" spans="1:11" x14ac:dyDescent="0.35">
      <c r="A3" s="5" t="s">
        <v>0</v>
      </c>
      <c r="B3" s="2" t="e">
        <f>B2/K2</f>
        <v>#VALUE!</v>
      </c>
      <c r="C3" s="2" t="e">
        <f>C2/K2</f>
        <v>#VALUE!</v>
      </c>
      <c r="D3" s="2" t="e">
        <f>D2/K2</f>
        <v>#VALUE!</v>
      </c>
      <c r="E3" s="2" t="e">
        <f>E2/K2</f>
        <v>#VALUE!</v>
      </c>
      <c r="F3" s="2" t="e">
        <f>F2/K2</f>
        <v>#VALUE!</v>
      </c>
      <c r="G3" s="2" t="e">
        <f>G2/K2</f>
        <v>#VALUE!</v>
      </c>
      <c r="H3" s="2" t="e">
        <f>H2/K2</f>
        <v>#VALUE!</v>
      </c>
      <c r="I3" s="2" t="e">
        <f>I2/K2</f>
        <v>#VALUE!</v>
      </c>
      <c r="J3" s="2" t="e">
        <f>J2/K2</f>
        <v>#VALUE!</v>
      </c>
      <c r="K3" s="2" t="e">
        <f>B3+C3+D3+E3+F3+G3</f>
        <v>#VALUE!</v>
      </c>
    </row>
    <row r="6" spans="1:11" x14ac:dyDescent="0.35">
      <c r="A6" s="16" t="s">
        <v>11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9" x14ac:dyDescent="0.35">
      <c r="A7" s="3"/>
      <c r="B7" s="4" t="s">
        <v>15</v>
      </c>
      <c r="C7" s="3" t="s">
        <v>1</v>
      </c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7</v>
      </c>
      <c r="J7" s="3" t="s">
        <v>8</v>
      </c>
      <c r="K7" s="3" t="s">
        <v>9</v>
      </c>
    </row>
    <row r="8" spans="1:11" ht="29" x14ac:dyDescent="0.35">
      <c r="A8" s="6" t="s">
        <v>12</v>
      </c>
      <c r="B8" s="1">
        <f t="shared" ref="B8:G8" si="0">B2</f>
        <v>0</v>
      </c>
      <c r="C8" s="1" t="str">
        <f t="shared" si="0"/>
        <v xml:space="preserve"> </v>
      </c>
      <c r="D8" s="1" t="str">
        <f t="shared" si="0"/>
        <v xml:space="preserve"> </v>
      </c>
      <c r="E8" s="1" t="str">
        <f t="shared" si="0"/>
        <v xml:space="preserve"> </v>
      </c>
      <c r="F8" s="1" t="str">
        <f t="shared" si="0"/>
        <v xml:space="preserve"> </v>
      </c>
      <c r="G8" s="1" t="str">
        <f t="shared" si="0"/>
        <v xml:space="preserve"> </v>
      </c>
      <c r="H8" s="5" t="s">
        <v>17</v>
      </c>
      <c r="I8" s="5" t="s">
        <v>10</v>
      </c>
      <c r="J8" s="5" t="s">
        <v>10</v>
      </c>
      <c r="K8" s="1" t="e">
        <f>B8+C8+D8+E8+F8+G8</f>
        <v>#VALUE!</v>
      </c>
    </row>
    <row r="9" spans="1:11" ht="43.5" x14ac:dyDescent="0.35">
      <c r="A9" s="6" t="s">
        <v>18</v>
      </c>
      <c r="B9" s="6" t="s">
        <v>10</v>
      </c>
      <c r="C9" s="5" t="s">
        <v>10</v>
      </c>
      <c r="D9" s="5" t="s">
        <v>10</v>
      </c>
      <c r="E9" s="5" t="s">
        <v>10</v>
      </c>
      <c r="F9" s="5" t="s">
        <v>10</v>
      </c>
      <c r="G9" s="5" t="s">
        <v>10</v>
      </c>
      <c r="H9" s="5" t="s">
        <v>10</v>
      </c>
      <c r="I9" s="5" t="s">
        <v>10</v>
      </c>
      <c r="K9" s="1" t="e">
        <f>B9+C9+D9+E9+F9+G9</f>
        <v>#VALUE!</v>
      </c>
    </row>
    <row r="10" spans="1:11" s="8" customFormat="1" ht="43.5" x14ac:dyDescent="0.35">
      <c r="A10" s="7" t="s">
        <v>16</v>
      </c>
      <c r="B10" s="12" t="e">
        <f>(B9/K9)</f>
        <v>#VALUE!</v>
      </c>
      <c r="C10" s="13" t="e">
        <f>C9/K9</f>
        <v>#VALUE!</v>
      </c>
      <c r="D10" s="13" t="e">
        <f>D9/K9</f>
        <v>#VALUE!</v>
      </c>
      <c r="E10" s="13" t="e">
        <f>E9/K9</f>
        <v>#VALUE!</v>
      </c>
      <c r="F10" s="13" t="e">
        <f>F9/K9</f>
        <v>#VALUE!</v>
      </c>
      <c r="G10" s="13" t="e">
        <f>G9/K9</f>
        <v>#VALUE!</v>
      </c>
      <c r="H10" s="13" t="e">
        <f>H9/K9</f>
        <v>#VALUE!</v>
      </c>
      <c r="I10" s="13" t="e">
        <f>I9/K9</f>
        <v>#VALUE!</v>
      </c>
      <c r="J10" s="13" t="e">
        <f>J9/K9</f>
        <v>#VALUE!</v>
      </c>
    </row>
    <row r="11" spans="1:11" s="10" customFormat="1" x14ac:dyDescent="0.35">
      <c r="A11" s="9" t="s">
        <v>13</v>
      </c>
      <c r="B11" s="14" t="e">
        <f t="shared" ref="B11:K11" si="1">B9/B8</f>
        <v>#VALUE!</v>
      </c>
      <c r="C11" s="11" t="e">
        <f t="shared" si="1"/>
        <v>#VALUE!</v>
      </c>
      <c r="D11" s="11" t="e">
        <f t="shared" si="1"/>
        <v>#VALUE!</v>
      </c>
      <c r="E11" s="11" t="e">
        <f t="shared" si="1"/>
        <v>#VALUE!</v>
      </c>
      <c r="F11" s="11" t="e">
        <f t="shared" si="1"/>
        <v>#VALUE!</v>
      </c>
      <c r="G11" s="11" t="e">
        <f t="shared" si="1"/>
        <v>#VALUE!</v>
      </c>
      <c r="H11" s="11" t="e">
        <f t="shared" si="1"/>
        <v>#VALUE!</v>
      </c>
      <c r="I11" s="11" t="e">
        <f t="shared" si="1"/>
        <v>#VALUE!</v>
      </c>
      <c r="J11" s="11" t="e">
        <f t="shared" si="1"/>
        <v>#VALUE!</v>
      </c>
      <c r="K11" s="11" t="e">
        <f t="shared" si="1"/>
        <v>#VALUE!</v>
      </c>
    </row>
    <row r="12" spans="1:11" x14ac:dyDescent="0.35">
      <c r="A12" s="6" t="s">
        <v>14</v>
      </c>
      <c r="B12" s="15" t="e">
        <f>(B9/B8)/((K9-B9)/(K8-B8))</f>
        <v>#VALUE!</v>
      </c>
      <c r="C12" s="11" t="e">
        <f>(C9/C8)/((K9-C9)/(K8-C8))</f>
        <v>#VALUE!</v>
      </c>
      <c r="D12" s="11" t="e">
        <f>(D9/D8)/((K9-D9)/(K8-D8))</f>
        <v>#VALUE!</v>
      </c>
      <c r="E12" s="11" t="e">
        <f>(E9/E8)/((K9-E9)/(K8-E8))</f>
        <v>#VALUE!</v>
      </c>
      <c r="F12" s="11" t="e">
        <f>(F9/F8)/((K9-F9)/(K8-F8))</f>
        <v>#VALUE!</v>
      </c>
      <c r="G12" s="11" t="e">
        <f>(G9/G8)/((K9-G9)/(K8-G8))</f>
        <v>#VALUE!</v>
      </c>
      <c r="H12" s="11" t="e">
        <f>(H9/H8)/((K9-H9)/(K8-H8))</f>
        <v>#VALUE!</v>
      </c>
      <c r="I12" s="11" t="e">
        <f>(I9/I8)/((K9-I9)/(K8-I8))</f>
        <v>#VALUE!</v>
      </c>
      <c r="J12" s="11" t="e">
        <f>(J9/J8)/((K9-J9)/(K8-J8))</f>
        <v>#VALUE!</v>
      </c>
      <c r="K12" s="5" t="s">
        <v>10</v>
      </c>
    </row>
  </sheetData>
  <sheetProtection algorithmName="SHA-512" hashValue="IcSwwIlUAkEUS8B9skrz/i7A94yW4ZgH2oTM+VyXzoUBu7Naob/Qypx51pcr0rSuUJVfAqr3FhJRNLmYMtwd5w==" saltValue="HM3Lh7aRvbJOBuTvn49GIg==" spinCount="100000" sheet="1" objects="1" scenarios="1"/>
  <mergeCells count="1">
    <mergeCell ref="A6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RISK CALCULATIONS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Wendi Jenkins</dc:creator>
  <cp:lastModifiedBy>Kim M Dupre</cp:lastModifiedBy>
  <dcterms:created xsi:type="dcterms:W3CDTF">2020-02-14T16:00:57Z</dcterms:created>
  <dcterms:modified xsi:type="dcterms:W3CDTF">2020-02-24T19:11:35Z</dcterms:modified>
</cp:coreProperties>
</file>